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ducts\ExpWatch\Support\"/>
    </mc:Choice>
  </mc:AlternateContent>
  <bookViews>
    <workbookView xWindow="-120" yWindow="-120" windowWidth="29040" windowHeight="15840"/>
  </bookViews>
  <sheets>
    <sheet name="Form 5" sheetId="2" r:id="rId1"/>
    <sheet name="E-Form5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C25" i="1"/>
  <c r="C24" i="1"/>
  <c r="C101" i="1"/>
  <c r="C6" i="1"/>
  <c r="C7" i="1"/>
  <c r="C8" i="1"/>
  <c r="C9" i="1"/>
  <c r="C10" i="1"/>
  <c r="C12" i="1"/>
  <c r="C13" i="1"/>
  <c r="C14" i="1"/>
  <c r="C15" i="1"/>
  <c r="C11" i="1"/>
  <c r="C21" i="1"/>
  <c r="C16" i="1"/>
  <c r="C17" i="1"/>
  <c r="C18" i="1"/>
  <c r="C19" i="1"/>
  <c r="C20" i="1"/>
  <c r="C22" i="1"/>
  <c r="C26" i="1"/>
  <c r="C27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35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9" i="1"/>
  <c r="C60" i="1"/>
  <c r="C61" i="1"/>
  <c r="C62" i="1"/>
  <c r="C63" i="1"/>
  <c r="C64" i="1"/>
  <c r="C65" i="1"/>
  <c r="C58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4" i="1"/>
  <c r="C85" i="1"/>
  <c r="C86" i="1"/>
  <c r="C87" i="1"/>
  <c r="C88" i="1"/>
  <c r="C89" i="1"/>
  <c r="C90" i="1"/>
  <c r="C91" i="1"/>
  <c r="C83" i="1"/>
  <c r="C23" i="1"/>
  <c r="C99" i="1"/>
  <c r="C100" i="1"/>
  <c r="C98" i="1"/>
  <c r="C93" i="1"/>
  <c r="C94" i="1"/>
  <c r="C95" i="1"/>
  <c r="C97" i="1"/>
  <c r="C96" i="1"/>
  <c r="C2" i="1"/>
  <c r="C3" i="1"/>
  <c r="C92" i="1"/>
  <c r="C5" i="1"/>
</calcChain>
</file>

<file path=xl/sharedStrings.xml><?xml version="1.0" encoding="utf-8"?>
<sst xmlns="http://schemas.openxmlformats.org/spreadsheetml/2006/main" count="275" uniqueCount="150">
  <si>
    <t>Description</t>
  </si>
  <si>
    <t>ParentName</t>
  </si>
  <si>
    <t>Aircore drilling</t>
  </si>
  <si>
    <t>Drilling</t>
  </si>
  <si>
    <t>Auger drilling</t>
  </si>
  <si>
    <t>Core sampling</t>
  </si>
  <si>
    <t>Diamond drilling</t>
  </si>
  <si>
    <t>Large diameter drilling</t>
  </si>
  <si>
    <t>Percussion drilling</t>
  </si>
  <si>
    <t>Reverse circulation drilling</t>
  </si>
  <si>
    <t>Rotary drilling</t>
  </si>
  <si>
    <t>Vacuum drilling</t>
  </si>
  <si>
    <t>Other</t>
  </si>
  <si>
    <t>Environmental</t>
  </si>
  <si>
    <t>Environmental auditing</t>
  </si>
  <si>
    <t>Environmental impact surveys</t>
  </si>
  <si>
    <t>Environmental management</t>
  </si>
  <si>
    <t>Fauna studies</t>
  </si>
  <si>
    <t>Flora studies</t>
  </si>
  <si>
    <t>Rehabilitation</t>
  </si>
  <si>
    <t>Assays</t>
  </si>
  <si>
    <t>Geochemistry</t>
  </si>
  <si>
    <t>Bulk sampling</t>
  </si>
  <si>
    <t>Deflation lag sampling</t>
  </si>
  <si>
    <t>Drill assays</t>
  </si>
  <si>
    <t>Electron microprobes</t>
  </si>
  <si>
    <t>Ground water sampling</t>
  </si>
  <si>
    <t>Infrared spectroscopy</t>
  </si>
  <si>
    <t>Microdiamond analysis</t>
  </si>
  <si>
    <t>Rock chip sampling</t>
  </si>
  <si>
    <t>Sampling</t>
  </si>
  <si>
    <t>Soil sampling</t>
  </si>
  <si>
    <t>Stream sediment sampling</t>
  </si>
  <si>
    <t>Water sampling</t>
  </si>
  <si>
    <t>Whole rock assays</t>
  </si>
  <si>
    <t>Computer applications</t>
  </si>
  <si>
    <t>Geology</t>
  </si>
  <si>
    <t>Computer modelling</t>
  </si>
  <si>
    <t>Costeaning</t>
  </si>
  <si>
    <t>Data bases</t>
  </si>
  <si>
    <t>Exploration target generation</t>
  </si>
  <si>
    <t>Feasibility studies</t>
  </si>
  <si>
    <t>Geochronology</t>
  </si>
  <si>
    <t>Geological interpretation</t>
  </si>
  <si>
    <t>Geological mapping</t>
  </si>
  <si>
    <t>Geological reconnaissance</t>
  </si>
  <si>
    <t>GIS</t>
  </si>
  <si>
    <t>Hydrogeology</t>
  </si>
  <si>
    <t>Literature review</t>
  </si>
  <si>
    <t>Metallurgy</t>
  </si>
  <si>
    <t>Mineral resource estimate</t>
  </si>
  <si>
    <t>Mineralogy</t>
  </si>
  <si>
    <t>Palaeontology</t>
  </si>
  <si>
    <t>Petrography</t>
  </si>
  <si>
    <t>Photogeology</t>
  </si>
  <si>
    <t>Prospecting</t>
  </si>
  <si>
    <t>Relogging</t>
  </si>
  <si>
    <t>Review of exploration results</t>
  </si>
  <si>
    <t>Structural geology</t>
  </si>
  <si>
    <t>Aerial EM surveys</t>
  </si>
  <si>
    <t>Geophysics</t>
  </si>
  <si>
    <t>Aerial magnetic surveys</t>
  </si>
  <si>
    <t>Aerial multispectral scanning</t>
  </si>
  <si>
    <t>Aerial photography</t>
  </si>
  <si>
    <t>Aerial radioactivity surveys</t>
  </si>
  <si>
    <t>Audiomagnetotelluric surveys</t>
  </si>
  <si>
    <t>Digital elevation modelling</t>
  </si>
  <si>
    <t>Electrical surveys</t>
  </si>
  <si>
    <t>Geophysical interpretation</t>
  </si>
  <si>
    <t>Geophysical logging</t>
  </si>
  <si>
    <t>Gravity surveys</t>
  </si>
  <si>
    <t>Ground EM surveys</t>
  </si>
  <si>
    <t>Ground magnetic surveys</t>
  </si>
  <si>
    <t>Ground radar surveys</t>
  </si>
  <si>
    <t>Ground radioactivity surveys</t>
  </si>
  <si>
    <t>IP surveys</t>
  </si>
  <si>
    <t>Landsat</t>
  </si>
  <si>
    <t>Photogrammetry</t>
  </si>
  <si>
    <t>Radioactivity surveys</t>
  </si>
  <si>
    <t>Resistivity surveys</t>
  </si>
  <si>
    <t>Satellite imagery</t>
  </si>
  <si>
    <t>Seismic interpretation</t>
  </si>
  <si>
    <t>Seismic surveys</t>
  </si>
  <si>
    <t>SP surveys</t>
  </si>
  <si>
    <t>Surveying</t>
  </si>
  <si>
    <t>Other Exploration</t>
  </si>
  <si>
    <t>Exploration</t>
  </si>
  <si>
    <t>Rates</t>
  </si>
  <si>
    <t>Rent/Rates</t>
  </si>
  <si>
    <t>Rent</t>
  </si>
  <si>
    <t>Care and Maintenance</t>
  </si>
  <si>
    <t>Mining</t>
  </si>
  <si>
    <t>Development</t>
  </si>
  <si>
    <t>Environmental - Mining</t>
  </si>
  <si>
    <t>Production</t>
  </si>
  <si>
    <t>Aboriginal Heritage Survey</t>
  </si>
  <si>
    <t>Admin</t>
  </si>
  <si>
    <t>Land Access Native Title</t>
  </si>
  <si>
    <t>expGroup</t>
  </si>
  <si>
    <t>activityName</t>
  </si>
  <si>
    <t>Geological activities</t>
  </si>
  <si>
    <t>Geochemical activities</t>
  </si>
  <si>
    <t>Geophysical activities (surface/subsurface)</t>
  </si>
  <si>
    <t>Airborne geophysical activities</t>
  </si>
  <si>
    <t>Remote sensing activities</t>
  </si>
  <si>
    <t>Mineralogical activities</t>
  </si>
  <si>
    <t>Surveying activities</t>
  </si>
  <si>
    <t>Core drilling</t>
  </si>
  <si>
    <t>Non-core drilling</t>
  </si>
  <si>
    <t>Field supplies</t>
  </si>
  <si>
    <t>Drafting activities</t>
  </si>
  <si>
    <t>Travel</t>
  </si>
  <si>
    <t>Field camp activities</t>
  </si>
  <si>
    <t>Feasibility study activities</t>
  </si>
  <si>
    <t>Rehabilitation activities</t>
  </si>
  <si>
    <t>Mining activities</t>
  </si>
  <si>
    <t>Aboriginal Heritage</t>
  </si>
  <si>
    <t>Aboriginal Heritage Surveys</t>
  </si>
  <si>
    <t>Rent and Rates</t>
  </si>
  <si>
    <t>Admin / Overheads</t>
  </si>
  <si>
    <t>Administration</t>
  </si>
  <si>
    <t>Land Access / Native Title</t>
  </si>
  <si>
    <t>Land Access/Native Title</t>
  </si>
  <si>
    <t>Combined</t>
  </si>
  <si>
    <t>Drafting</t>
  </si>
  <si>
    <t>Field Supplies</t>
  </si>
  <si>
    <t>Field Camp Ativities</t>
  </si>
  <si>
    <t>Aboriginal Heritage: Aboriginal Heritage Surveys</t>
  </si>
  <si>
    <t>Admin / Overheads: Administration</t>
  </si>
  <si>
    <t>Exploration: Airborne geophysical activities</t>
  </si>
  <si>
    <t>Exploration: Core drilling</t>
  </si>
  <si>
    <t>Exploration: Costeaning</t>
  </si>
  <si>
    <t>Exploration: Drafting activities</t>
  </si>
  <si>
    <t>Exploration: Environmental</t>
  </si>
  <si>
    <t>Exploration: Feasibility study activities</t>
  </si>
  <si>
    <t>Exploration: Field camp activities</t>
  </si>
  <si>
    <t>Exploration: Field supplies</t>
  </si>
  <si>
    <t>Exploration: Geochemical activities</t>
  </si>
  <si>
    <t>Exploration: Geological activities</t>
  </si>
  <si>
    <t>Exploration: Geophysical activities (surface/subsurface)</t>
  </si>
  <si>
    <t>Exploration: Mineralogical activities</t>
  </si>
  <si>
    <t>Exploration: Non-core drilling</t>
  </si>
  <si>
    <t>Exploration: Rehabilitation activities</t>
  </si>
  <si>
    <t>Exploration: Remote sensing activities</t>
  </si>
  <si>
    <t>Exploration: Surveying activities</t>
  </si>
  <si>
    <t>Exploration: Travel</t>
  </si>
  <si>
    <t>Land Access / Native Title: Land Access/Native Title</t>
  </si>
  <si>
    <t>Mining: Mining activities</t>
  </si>
  <si>
    <t>Rent and Rates: Rates</t>
  </si>
  <si>
    <t>Rent and Rates: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</si>
</sst>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4" fillId="2" borderId="1" xfId="2" applyFont="1" applyFill="1" applyBorder="1" applyAlignment="1">
      <alignment horizontal="center"/>
    </xf>
    <xf numFmtId="0" fontId="0" fillId="0" borderId="0" xfId="0" applyAlignment="1"/>
    <xf numFmtId="0" fontId="4" fillId="0" borderId="2" xfId="2" applyFont="1" applyFill="1" applyBorder="1" applyAlignment="1"/>
    <xf numFmtId="0" fontId="3" fillId="0" borderId="0" xfId="0" applyFont="1" applyAlignment="1"/>
    <xf numFmtId="0" fontId="4" fillId="3" borderId="1" xfId="2" applyFont="1" applyFill="1" applyBorder="1" applyAlignment="1">
      <alignment horizontal="center"/>
    </xf>
    <xf numFmtId="0" fontId="0" fillId="4" borderId="0" xfId="0" applyFill="1" applyAlignment="1"/>
    <xf numFmtId="0" fontId="2" fillId="3" borderId="1" xfId="1" applyFont="1" applyFill="1" applyBorder="1" applyAlignment="1">
      <alignment horizontal="center"/>
    </xf>
    <xf numFmtId="0" fontId="0" fillId="4" borderId="0" xfId="0" applyFill="1"/>
  </cellXfs>
  <cellStyles count="3">
    <cellStyle name="Normal" xfId="0" builtinId="0"/>
    <cellStyle name="Normal_E-Form5_1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2" sqref="A2"/>
    </sheetView>
  </sheetViews>
  <sheetFormatPr defaultRowHeight="15" x14ac:dyDescent="0.25"/>
  <cols>
    <col min="1" max="1" width="19.28515625" bestFit="1" customWidth="1"/>
    <col min="2" max="2" width="32.140625" bestFit="1" customWidth="1"/>
    <col min="3" max="3" width="52" bestFit="1" customWidth="1"/>
  </cols>
  <sheetData>
    <row r="1" spans="1:3" x14ac:dyDescent="0.25">
      <c r="A1" s="1" t="s">
        <v>98</v>
      </c>
      <c r="B1" s="1" t="s">
        <v>99</v>
      </c>
      <c r="C1" s="9" t="s">
        <v>123</v>
      </c>
    </row>
    <row r="2" spans="1:3" x14ac:dyDescent="0.25">
      <c r="A2" s="2" t="s">
        <v>116</v>
      </c>
      <c r="B2" s="2" t="s">
        <v>117</v>
      </c>
      <c r="C2" s="10" t="s">
        <v>127</v>
      </c>
    </row>
    <row r="3" spans="1:3" x14ac:dyDescent="0.25">
      <c r="A3" s="2" t="s">
        <v>119</v>
      </c>
      <c r="B3" s="2" t="s">
        <v>120</v>
      </c>
      <c r="C3" s="10" t="s">
        <v>128</v>
      </c>
    </row>
    <row r="4" spans="1:3" x14ac:dyDescent="0.25">
      <c r="A4" s="2" t="s">
        <v>86</v>
      </c>
      <c r="B4" s="2" t="s">
        <v>103</v>
      </c>
      <c r="C4" s="10" t="s">
        <v>129</v>
      </c>
    </row>
    <row r="5" spans="1:3" x14ac:dyDescent="0.25">
      <c r="A5" s="2" t="s">
        <v>86</v>
      </c>
      <c r="B5" s="2" t="s">
        <v>107</v>
      </c>
      <c r="C5" s="10" t="s">
        <v>130</v>
      </c>
    </row>
    <row r="6" spans="1:3" x14ac:dyDescent="0.25">
      <c r="A6" s="2" t="s">
        <v>86</v>
      </c>
      <c r="B6" s="2" t="s">
        <v>38</v>
      </c>
      <c r="C6" s="10" t="s">
        <v>131</v>
      </c>
    </row>
    <row r="7" spans="1:3" x14ac:dyDescent="0.25">
      <c r="A7" s="2" t="s">
        <v>86</v>
      </c>
      <c r="B7" s="2" t="s">
        <v>110</v>
      </c>
      <c r="C7" s="10" t="s">
        <v>132</v>
      </c>
    </row>
    <row r="8" spans="1:3" x14ac:dyDescent="0.25">
      <c r="A8" s="2" t="s">
        <v>86</v>
      </c>
      <c r="B8" s="2" t="s">
        <v>13</v>
      </c>
      <c r="C8" s="10" t="s">
        <v>133</v>
      </c>
    </row>
    <row r="9" spans="1:3" x14ac:dyDescent="0.25">
      <c r="A9" s="2" t="s">
        <v>86</v>
      </c>
      <c r="B9" s="2" t="s">
        <v>113</v>
      </c>
      <c r="C9" s="10" t="s">
        <v>134</v>
      </c>
    </row>
    <row r="10" spans="1:3" x14ac:dyDescent="0.25">
      <c r="A10" s="2" t="s">
        <v>86</v>
      </c>
      <c r="B10" s="2" t="s">
        <v>112</v>
      </c>
      <c r="C10" s="10" t="s">
        <v>135</v>
      </c>
    </row>
    <row r="11" spans="1:3" x14ac:dyDescent="0.25">
      <c r="A11" s="2" t="s">
        <v>86</v>
      </c>
      <c r="B11" s="2" t="s">
        <v>109</v>
      </c>
      <c r="C11" s="10" t="s">
        <v>136</v>
      </c>
    </row>
    <row r="12" spans="1:3" x14ac:dyDescent="0.25">
      <c r="A12" s="2" t="s">
        <v>86</v>
      </c>
      <c r="B12" s="2" t="s">
        <v>101</v>
      </c>
      <c r="C12" s="10" t="s">
        <v>137</v>
      </c>
    </row>
    <row r="13" spans="1:3" x14ac:dyDescent="0.25">
      <c r="A13" s="2" t="s">
        <v>86</v>
      </c>
      <c r="B13" s="2" t="s">
        <v>100</v>
      </c>
      <c r="C13" s="10" t="s">
        <v>138</v>
      </c>
    </row>
    <row r="14" spans="1:3" x14ac:dyDescent="0.25">
      <c r="A14" s="2" t="s">
        <v>86</v>
      </c>
      <c r="B14" s="2" t="s">
        <v>102</v>
      </c>
      <c r="C14" s="10" t="s">
        <v>139</v>
      </c>
    </row>
    <row r="15" spans="1:3" x14ac:dyDescent="0.25">
      <c r="A15" s="2" t="s">
        <v>86</v>
      </c>
      <c r="B15" s="2" t="s">
        <v>105</v>
      </c>
      <c r="C15" s="10" t="s">
        <v>140</v>
      </c>
    </row>
    <row r="16" spans="1:3" x14ac:dyDescent="0.25">
      <c r="A16" s="2" t="s">
        <v>86</v>
      </c>
      <c r="B16" s="2" t="s">
        <v>108</v>
      </c>
      <c r="C16" s="10" t="s">
        <v>141</v>
      </c>
    </row>
    <row r="17" spans="1:3" x14ac:dyDescent="0.25">
      <c r="A17" s="2" t="s">
        <v>86</v>
      </c>
      <c r="B17" s="2" t="s">
        <v>114</v>
      </c>
      <c r="C17" s="10" t="s">
        <v>142</v>
      </c>
    </row>
    <row r="18" spans="1:3" x14ac:dyDescent="0.25">
      <c r="A18" s="2" t="s">
        <v>86</v>
      </c>
      <c r="B18" s="2" t="s">
        <v>104</v>
      </c>
      <c r="C18" s="10" t="s">
        <v>143</v>
      </c>
    </row>
    <row r="19" spans="1:3" x14ac:dyDescent="0.25">
      <c r="A19" s="2" t="s">
        <v>86</v>
      </c>
      <c r="B19" s="2" t="s">
        <v>106</v>
      </c>
      <c r="C19" s="10" t="s">
        <v>144</v>
      </c>
    </row>
    <row r="20" spans="1:3" x14ac:dyDescent="0.25">
      <c r="A20" s="2" t="s">
        <v>86</v>
      </c>
      <c r="B20" s="2" t="s">
        <v>111</v>
      </c>
      <c r="C20" s="10" t="s">
        <v>145</v>
      </c>
    </row>
    <row r="21" spans="1:3" x14ac:dyDescent="0.25">
      <c r="A21" s="2" t="s">
        <v>121</v>
      </c>
      <c r="B21" s="2" t="s">
        <v>122</v>
      </c>
      <c r="C21" s="10" t="s">
        <v>146</v>
      </c>
    </row>
    <row r="22" spans="1:3" x14ac:dyDescent="0.25">
      <c r="A22" s="2" t="s">
        <v>91</v>
      </c>
      <c r="B22" s="2" t="s">
        <v>115</v>
      </c>
      <c r="C22" s="10" t="s">
        <v>147</v>
      </c>
    </row>
    <row r="23" spans="1:3" x14ac:dyDescent="0.25">
      <c r="A23" s="2" t="s">
        <v>118</v>
      </c>
      <c r="B23" s="2" t="s">
        <v>87</v>
      </c>
      <c r="C23" s="10" t="s">
        <v>148</v>
      </c>
    </row>
    <row r="24" spans="1:3" x14ac:dyDescent="0.25">
      <c r="A24" s="2" t="s">
        <v>118</v>
      </c>
      <c r="B24" s="2" t="s">
        <v>89</v>
      </c>
      <c r="C24" s="10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B11" sqref="B11"/>
    </sheetView>
  </sheetViews>
  <sheetFormatPr defaultRowHeight="15" x14ac:dyDescent="0.25"/>
  <cols>
    <col min="1" max="1" width="25" style="6" bestFit="1" customWidth="1"/>
    <col min="2" max="2" width="28.140625" style="6" bestFit="1" customWidth="1"/>
    <col min="3" max="3" width="43.28515625" style="4" bestFit="1" customWidth="1"/>
  </cols>
  <sheetData>
    <row r="1" spans="1:3" x14ac:dyDescent="0.25">
      <c r="A1" s="3" t="s">
        <v>1</v>
      </c>
      <c r="B1" s="3" t="s">
        <v>0</v>
      </c>
      <c r="C1" s="7" t="s">
        <v>123</v>
      </c>
    </row>
    <row r="2" spans="1:3" x14ac:dyDescent="0.25">
      <c r="A2" s="5" t="s">
        <v>95</v>
      </c>
      <c r="B2" s="5" t="s">
        <v>12</v>
      </c>
      <c r="C2" s="8" t="str">
        <f t="shared" ref="C2:C33" si="0">CONCATENATE(A2," - ",B2)</f>
        <v>Aboriginal Heritage Survey - Other</v>
      </c>
    </row>
    <row r="3" spans="1:3" x14ac:dyDescent="0.25">
      <c r="A3" s="5" t="s">
        <v>96</v>
      </c>
      <c r="B3" s="5" t="s">
        <v>12</v>
      </c>
      <c r="C3" s="8" t="str">
        <f t="shared" si="0"/>
        <v>Admin - Other</v>
      </c>
    </row>
    <row r="4" spans="1:3" x14ac:dyDescent="0.25">
      <c r="A4" s="5" t="s">
        <v>124</v>
      </c>
      <c r="B4" s="5" t="s">
        <v>124</v>
      </c>
      <c r="C4" s="8" t="str">
        <f t="shared" si="0"/>
        <v>Drafting - Drafting</v>
      </c>
    </row>
    <row r="5" spans="1:3" x14ac:dyDescent="0.25">
      <c r="A5" s="5" t="s">
        <v>3</v>
      </c>
      <c r="B5" s="5" t="s">
        <v>2</v>
      </c>
      <c r="C5" s="8" t="str">
        <f t="shared" si="0"/>
        <v>Drilling - Aircore drilling</v>
      </c>
    </row>
    <row r="6" spans="1:3" x14ac:dyDescent="0.25">
      <c r="A6" s="5" t="s">
        <v>3</v>
      </c>
      <c r="B6" s="5" t="s">
        <v>4</v>
      </c>
      <c r="C6" s="8" t="str">
        <f t="shared" si="0"/>
        <v>Drilling - Auger drilling</v>
      </c>
    </row>
    <row r="7" spans="1:3" x14ac:dyDescent="0.25">
      <c r="A7" s="5" t="s">
        <v>3</v>
      </c>
      <c r="B7" s="5" t="s">
        <v>5</v>
      </c>
      <c r="C7" s="8" t="str">
        <f t="shared" si="0"/>
        <v>Drilling - Core sampling</v>
      </c>
    </row>
    <row r="8" spans="1:3" x14ac:dyDescent="0.25">
      <c r="A8" s="5" t="s">
        <v>3</v>
      </c>
      <c r="B8" s="5" t="s">
        <v>6</v>
      </c>
      <c r="C8" s="8" t="str">
        <f t="shared" si="0"/>
        <v>Drilling - Diamond drilling</v>
      </c>
    </row>
    <row r="9" spans="1:3" x14ac:dyDescent="0.25">
      <c r="A9" s="5" t="s">
        <v>3</v>
      </c>
      <c r="B9" s="5" t="s">
        <v>3</v>
      </c>
      <c r="C9" s="8" t="str">
        <f t="shared" si="0"/>
        <v>Drilling - Drilling</v>
      </c>
    </row>
    <row r="10" spans="1:3" x14ac:dyDescent="0.25">
      <c r="A10" s="5" t="s">
        <v>3</v>
      </c>
      <c r="B10" s="5" t="s">
        <v>7</v>
      </c>
      <c r="C10" s="8" t="str">
        <f t="shared" si="0"/>
        <v>Drilling - Large diameter drilling</v>
      </c>
    </row>
    <row r="11" spans="1:3" x14ac:dyDescent="0.25">
      <c r="A11" s="5" t="s">
        <v>3</v>
      </c>
      <c r="B11" s="5" t="s">
        <v>12</v>
      </c>
      <c r="C11" s="8" t="str">
        <f t="shared" si="0"/>
        <v>Drilling - Other</v>
      </c>
    </row>
    <row r="12" spans="1:3" x14ac:dyDescent="0.25">
      <c r="A12" s="5" t="s">
        <v>3</v>
      </c>
      <c r="B12" s="5" t="s">
        <v>8</v>
      </c>
      <c r="C12" s="8" t="str">
        <f t="shared" si="0"/>
        <v>Drilling - Percussion drilling</v>
      </c>
    </row>
    <row r="13" spans="1:3" x14ac:dyDescent="0.25">
      <c r="A13" s="5" t="s">
        <v>3</v>
      </c>
      <c r="B13" s="5" t="s">
        <v>9</v>
      </c>
      <c r="C13" s="8" t="str">
        <f t="shared" si="0"/>
        <v>Drilling - Reverse circulation drilling</v>
      </c>
    </row>
    <row r="14" spans="1:3" x14ac:dyDescent="0.25">
      <c r="A14" s="5" t="s">
        <v>3</v>
      </c>
      <c r="B14" s="5" t="s">
        <v>10</v>
      </c>
      <c r="C14" s="8" t="str">
        <f t="shared" si="0"/>
        <v>Drilling - Rotary drilling</v>
      </c>
    </row>
    <row r="15" spans="1:3" x14ac:dyDescent="0.25">
      <c r="A15" s="5" t="s">
        <v>3</v>
      </c>
      <c r="B15" s="5" t="s">
        <v>11</v>
      </c>
      <c r="C15" s="8" t="str">
        <f t="shared" si="0"/>
        <v>Drilling - Vacuum drilling</v>
      </c>
    </row>
    <row r="16" spans="1:3" x14ac:dyDescent="0.25">
      <c r="A16" s="5" t="s">
        <v>13</v>
      </c>
      <c r="B16" s="5" t="s">
        <v>14</v>
      </c>
      <c r="C16" s="8" t="str">
        <f t="shared" si="0"/>
        <v>Environmental - Environmental auditing</v>
      </c>
    </row>
    <row r="17" spans="1:3" x14ac:dyDescent="0.25">
      <c r="A17" s="5" t="s">
        <v>13</v>
      </c>
      <c r="B17" s="5" t="s">
        <v>15</v>
      </c>
      <c r="C17" s="8" t="str">
        <f t="shared" si="0"/>
        <v>Environmental - Environmental impact surveys</v>
      </c>
    </row>
    <row r="18" spans="1:3" x14ac:dyDescent="0.25">
      <c r="A18" s="5" t="s">
        <v>13</v>
      </c>
      <c r="B18" s="5" t="s">
        <v>16</v>
      </c>
      <c r="C18" s="8" t="str">
        <f t="shared" si="0"/>
        <v>Environmental - Environmental management</v>
      </c>
    </row>
    <row r="19" spans="1:3" x14ac:dyDescent="0.25">
      <c r="A19" s="5" t="s">
        <v>13</v>
      </c>
      <c r="B19" s="5" t="s">
        <v>17</v>
      </c>
      <c r="C19" s="8" t="str">
        <f t="shared" si="0"/>
        <v>Environmental - Fauna studies</v>
      </c>
    </row>
    <row r="20" spans="1:3" x14ac:dyDescent="0.25">
      <c r="A20" s="5" t="s">
        <v>13</v>
      </c>
      <c r="B20" s="5" t="s">
        <v>18</v>
      </c>
      <c r="C20" s="8" t="str">
        <f t="shared" si="0"/>
        <v>Environmental - Flora studies</v>
      </c>
    </row>
    <row r="21" spans="1:3" x14ac:dyDescent="0.25">
      <c r="A21" s="5" t="s">
        <v>13</v>
      </c>
      <c r="B21" s="5" t="s">
        <v>12</v>
      </c>
      <c r="C21" s="8" t="str">
        <f t="shared" si="0"/>
        <v>Environmental - Other</v>
      </c>
    </row>
    <row r="22" spans="1:3" x14ac:dyDescent="0.25">
      <c r="A22" s="5" t="s">
        <v>13</v>
      </c>
      <c r="B22" s="5" t="s">
        <v>19</v>
      </c>
      <c r="C22" s="8" t="str">
        <f t="shared" si="0"/>
        <v>Environmental - Rehabilitation</v>
      </c>
    </row>
    <row r="23" spans="1:3" x14ac:dyDescent="0.25">
      <c r="A23" s="5" t="s">
        <v>86</v>
      </c>
      <c r="B23" s="5" t="s">
        <v>85</v>
      </c>
      <c r="C23" s="8" t="str">
        <f t="shared" si="0"/>
        <v>Exploration - Other Exploration</v>
      </c>
    </row>
    <row r="24" spans="1:3" x14ac:dyDescent="0.25">
      <c r="A24" s="5" t="s">
        <v>126</v>
      </c>
      <c r="B24" s="5" t="s">
        <v>126</v>
      </c>
      <c r="C24" s="8" t="str">
        <f t="shared" si="0"/>
        <v>Field Camp Ativities - Field Camp Ativities</v>
      </c>
    </row>
    <row r="25" spans="1:3" x14ac:dyDescent="0.25">
      <c r="A25" s="5" t="s">
        <v>125</v>
      </c>
      <c r="B25" s="5" t="s">
        <v>125</v>
      </c>
      <c r="C25" s="8" t="str">
        <f t="shared" si="0"/>
        <v>Field Supplies - Field Supplies</v>
      </c>
    </row>
    <row r="26" spans="1:3" x14ac:dyDescent="0.25">
      <c r="A26" s="5" t="s">
        <v>21</v>
      </c>
      <c r="B26" s="5" t="s">
        <v>20</v>
      </c>
      <c r="C26" s="8" t="str">
        <f t="shared" si="0"/>
        <v>Geochemistry - Assays</v>
      </c>
    </row>
    <row r="27" spans="1:3" x14ac:dyDescent="0.25">
      <c r="A27" s="5" t="s">
        <v>21</v>
      </c>
      <c r="B27" s="5" t="s">
        <v>22</v>
      </c>
      <c r="C27" s="8" t="str">
        <f t="shared" si="0"/>
        <v>Geochemistry - Bulk sampling</v>
      </c>
    </row>
    <row r="28" spans="1:3" x14ac:dyDescent="0.25">
      <c r="A28" s="5" t="s">
        <v>21</v>
      </c>
      <c r="B28" s="5" t="s">
        <v>5</v>
      </c>
      <c r="C28" s="8" t="str">
        <f t="shared" si="0"/>
        <v>Geochemistry - Core sampling</v>
      </c>
    </row>
    <row r="29" spans="1:3" x14ac:dyDescent="0.25">
      <c r="A29" s="5" t="s">
        <v>21</v>
      </c>
      <c r="B29" s="5" t="s">
        <v>23</v>
      </c>
      <c r="C29" s="8" t="str">
        <f t="shared" si="0"/>
        <v>Geochemistry - Deflation lag sampling</v>
      </c>
    </row>
    <row r="30" spans="1:3" x14ac:dyDescent="0.25">
      <c r="A30" s="5" t="s">
        <v>21</v>
      </c>
      <c r="B30" s="5" t="s">
        <v>24</v>
      </c>
      <c r="C30" s="8" t="str">
        <f t="shared" si="0"/>
        <v>Geochemistry - Drill assays</v>
      </c>
    </row>
    <row r="31" spans="1:3" x14ac:dyDescent="0.25">
      <c r="A31" s="5" t="s">
        <v>21</v>
      </c>
      <c r="B31" s="5" t="s">
        <v>25</v>
      </c>
      <c r="C31" s="8" t="str">
        <f t="shared" si="0"/>
        <v>Geochemistry - Electron microprobes</v>
      </c>
    </row>
    <row r="32" spans="1:3" x14ac:dyDescent="0.25">
      <c r="A32" s="5" t="s">
        <v>21</v>
      </c>
      <c r="B32" s="5" t="s">
        <v>26</v>
      </c>
      <c r="C32" s="8" t="str">
        <f t="shared" si="0"/>
        <v>Geochemistry - Ground water sampling</v>
      </c>
    </row>
    <row r="33" spans="1:3" x14ac:dyDescent="0.25">
      <c r="A33" s="5" t="s">
        <v>21</v>
      </c>
      <c r="B33" s="5" t="s">
        <v>27</v>
      </c>
      <c r="C33" s="8" t="str">
        <f t="shared" si="0"/>
        <v>Geochemistry - Infrared spectroscopy</v>
      </c>
    </row>
    <row r="34" spans="1:3" x14ac:dyDescent="0.25">
      <c r="A34" s="5" t="s">
        <v>21</v>
      </c>
      <c r="B34" s="5" t="s">
        <v>28</v>
      </c>
      <c r="C34" s="8" t="str">
        <f t="shared" ref="C34:C65" si="1">CONCATENATE(A34," - ",B34)</f>
        <v>Geochemistry - Microdiamond analysis</v>
      </c>
    </row>
    <row r="35" spans="1:3" x14ac:dyDescent="0.25">
      <c r="A35" s="5" t="s">
        <v>21</v>
      </c>
      <c r="B35" s="5" t="s">
        <v>12</v>
      </c>
      <c r="C35" s="8" t="str">
        <f t="shared" si="1"/>
        <v>Geochemistry - Other</v>
      </c>
    </row>
    <row r="36" spans="1:3" x14ac:dyDescent="0.25">
      <c r="A36" s="5" t="s">
        <v>21</v>
      </c>
      <c r="B36" s="5" t="s">
        <v>29</v>
      </c>
      <c r="C36" s="8" t="str">
        <f t="shared" si="1"/>
        <v>Geochemistry - Rock chip sampling</v>
      </c>
    </row>
    <row r="37" spans="1:3" x14ac:dyDescent="0.25">
      <c r="A37" s="5" t="s">
        <v>21</v>
      </c>
      <c r="B37" s="5" t="s">
        <v>30</v>
      </c>
      <c r="C37" s="8" t="str">
        <f t="shared" si="1"/>
        <v>Geochemistry - Sampling</v>
      </c>
    </row>
    <row r="38" spans="1:3" x14ac:dyDescent="0.25">
      <c r="A38" s="5" t="s">
        <v>21</v>
      </c>
      <c r="B38" s="5" t="s">
        <v>31</v>
      </c>
      <c r="C38" s="8" t="str">
        <f t="shared" si="1"/>
        <v>Geochemistry - Soil sampling</v>
      </c>
    </row>
    <row r="39" spans="1:3" x14ac:dyDescent="0.25">
      <c r="A39" s="5" t="s">
        <v>21</v>
      </c>
      <c r="B39" s="5" t="s">
        <v>32</v>
      </c>
      <c r="C39" s="8" t="str">
        <f t="shared" si="1"/>
        <v>Geochemistry - Stream sediment sampling</v>
      </c>
    </row>
    <row r="40" spans="1:3" x14ac:dyDescent="0.25">
      <c r="A40" s="5" t="s">
        <v>21</v>
      </c>
      <c r="B40" s="5" t="s">
        <v>33</v>
      </c>
      <c r="C40" s="8" t="str">
        <f t="shared" si="1"/>
        <v>Geochemistry - Water sampling</v>
      </c>
    </row>
    <row r="41" spans="1:3" x14ac:dyDescent="0.25">
      <c r="A41" s="5" t="s">
        <v>21</v>
      </c>
      <c r="B41" s="5" t="s">
        <v>34</v>
      </c>
      <c r="C41" s="8" t="str">
        <f t="shared" si="1"/>
        <v>Geochemistry - Whole rock assays</v>
      </c>
    </row>
    <row r="42" spans="1:3" x14ac:dyDescent="0.25">
      <c r="A42" s="5" t="s">
        <v>36</v>
      </c>
      <c r="B42" s="5" t="s">
        <v>35</v>
      </c>
      <c r="C42" s="8" t="str">
        <f t="shared" si="1"/>
        <v>Geology - Computer applications</v>
      </c>
    </row>
    <row r="43" spans="1:3" x14ac:dyDescent="0.25">
      <c r="A43" s="5" t="s">
        <v>36</v>
      </c>
      <c r="B43" s="5" t="s">
        <v>37</v>
      </c>
      <c r="C43" s="8" t="str">
        <f t="shared" si="1"/>
        <v>Geology - Computer modelling</v>
      </c>
    </row>
    <row r="44" spans="1:3" x14ac:dyDescent="0.25">
      <c r="A44" s="5" t="s">
        <v>36</v>
      </c>
      <c r="B44" s="5" t="s">
        <v>38</v>
      </c>
      <c r="C44" s="8" t="str">
        <f t="shared" si="1"/>
        <v>Geology - Costeaning</v>
      </c>
    </row>
    <row r="45" spans="1:3" x14ac:dyDescent="0.25">
      <c r="A45" s="5" t="s">
        <v>36</v>
      </c>
      <c r="B45" s="5" t="s">
        <v>39</v>
      </c>
      <c r="C45" s="8" t="str">
        <f t="shared" si="1"/>
        <v>Geology - Data bases</v>
      </c>
    </row>
    <row r="46" spans="1:3" x14ac:dyDescent="0.25">
      <c r="A46" s="5" t="s">
        <v>36</v>
      </c>
      <c r="B46" s="5" t="s">
        <v>40</v>
      </c>
      <c r="C46" s="8" t="str">
        <f t="shared" si="1"/>
        <v>Geology - Exploration target generation</v>
      </c>
    </row>
    <row r="47" spans="1:3" x14ac:dyDescent="0.25">
      <c r="A47" s="5" t="s">
        <v>36</v>
      </c>
      <c r="B47" s="5" t="s">
        <v>41</v>
      </c>
      <c r="C47" s="8" t="str">
        <f t="shared" si="1"/>
        <v>Geology - Feasibility studies</v>
      </c>
    </row>
    <row r="48" spans="1:3" x14ac:dyDescent="0.25">
      <c r="A48" s="5" t="s">
        <v>36</v>
      </c>
      <c r="B48" s="5" t="s">
        <v>42</v>
      </c>
      <c r="C48" s="8" t="str">
        <f t="shared" si="1"/>
        <v>Geology - Geochronology</v>
      </c>
    </row>
    <row r="49" spans="1:3" x14ac:dyDescent="0.25">
      <c r="A49" s="5" t="s">
        <v>36</v>
      </c>
      <c r="B49" s="5" t="s">
        <v>43</v>
      </c>
      <c r="C49" s="8" t="str">
        <f t="shared" si="1"/>
        <v>Geology - Geological interpretation</v>
      </c>
    </row>
    <row r="50" spans="1:3" x14ac:dyDescent="0.25">
      <c r="A50" s="5" t="s">
        <v>36</v>
      </c>
      <c r="B50" s="5" t="s">
        <v>44</v>
      </c>
      <c r="C50" s="8" t="str">
        <f t="shared" si="1"/>
        <v>Geology - Geological mapping</v>
      </c>
    </row>
    <row r="51" spans="1:3" x14ac:dyDescent="0.25">
      <c r="A51" s="5" t="s">
        <v>36</v>
      </c>
      <c r="B51" s="5" t="s">
        <v>45</v>
      </c>
      <c r="C51" s="8" t="str">
        <f t="shared" si="1"/>
        <v>Geology - Geological reconnaissance</v>
      </c>
    </row>
    <row r="52" spans="1:3" x14ac:dyDescent="0.25">
      <c r="A52" s="5" t="s">
        <v>36</v>
      </c>
      <c r="B52" s="5" t="s">
        <v>46</v>
      </c>
      <c r="C52" s="8" t="str">
        <f t="shared" si="1"/>
        <v>Geology - GIS</v>
      </c>
    </row>
    <row r="53" spans="1:3" x14ac:dyDescent="0.25">
      <c r="A53" s="5" t="s">
        <v>36</v>
      </c>
      <c r="B53" s="5" t="s">
        <v>47</v>
      </c>
      <c r="C53" s="8" t="str">
        <f t="shared" si="1"/>
        <v>Geology - Hydrogeology</v>
      </c>
    </row>
    <row r="54" spans="1:3" x14ac:dyDescent="0.25">
      <c r="A54" s="5" t="s">
        <v>36</v>
      </c>
      <c r="B54" s="5" t="s">
        <v>48</v>
      </c>
      <c r="C54" s="8" t="str">
        <f t="shared" si="1"/>
        <v>Geology - Literature review</v>
      </c>
    </row>
    <row r="55" spans="1:3" x14ac:dyDescent="0.25">
      <c r="A55" s="5" t="s">
        <v>36</v>
      </c>
      <c r="B55" s="5" t="s">
        <v>49</v>
      </c>
      <c r="C55" s="8" t="str">
        <f t="shared" si="1"/>
        <v>Geology - Metallurgy</v>
      </c>
    </row>
    <row r="56" spans="1:3" x14ac:dyDescent="0.25">
      <c r="A56" s="5" t="s">
        <v>36</v>
      </c>
      <c r="B56" s="5" t="s">
        <v>50</v>
      </c>
      <c r="C56" s="8" t="str">
        <f t="shared" si="1"/>
        <v>Geology - Mineral resource estimate</v>
      </c>
    </row>
    <row r="57" spans="1:3" x14ac:dyDescent="0.25">
      <c r="A57" s="5" t="s">
        <v>36</v>
      </c>
      <c r="B57" s="5" t="s">
        <v>51</v>
      </c>
      <c r="C57" s="8" t="str">
        <f t="shared" si="1"/>
        <v>Geology - Mineralogy</v>
      </c>
    </row>
    <row r="58" spans="1:3" x14ac:dyDescent="0.25">
      <c r="A58" s="5" t="s">
        <v>36</v>
      </c>
      <c r="B58" s="5" t="s">
        <v>12</v>
      </c>
      <c r="C58" s="8" t="str">
        <f t="shared" si="1"/>
        <v>Geology - Other</v>
      </c>
    </row>
    <row r="59" spans="1:3" x14ac:dyDescent="0.25">
      <c r="A59" s="5" t="s">
        <v>36</v>
      </c>
      <c r="B59" s="5" t="s">
        <v>52</v>
      </c>
      <c r="C59" s="8" t="str">
        <f t="shared" si="1"/>
        <v>Geology - Palaeontology</v>
      </c>
    </row>
    <row r="60" spans="1:3" x14ac:dyDescent="0.25">
      <c r="A60" s="5" t="s">
        <v>36</v>
      </c>
      <c r="B60" s="5" t="s">
        <v>53</v>
      </c>
      <c r="C60" s="8" t="str">
        <f t="shared" si="1"/>
        <v>Geology - Petrography</v>
      </c>
    </row>
    <row r="61" spans="1:3" x14ac:dyDescent="0.25">
      <c r="A61" s="5" t="s">
        <v>36</v>
      </c>
      <c r="B61" s="5" t="s">
        <v>54</v>
      </c>
      <c r="C61" s="8" t="str">
        <f t="shared" si="1"/>
        <v>Geology - Photogeology</v>
      </c>
    </row>
    <row r="62" spans="1:3" x14ac:dyDescent="0.25">
      <c r="A62" s="5" t="s">
        <v>36</v>
      </c>
      <c r="B62" s="5" t="s">
        <v>55</v>
      </c>
      <c r="C62" s="8" t="str">
        <f t="shared" si="1"/>
        <v>Geology - Prospecting</v>
      </c>
    </row>
    <row r="63" spans="1:3" x14ac:dyDescent="0.25">
      <c r="A63" s="5" t="s">
        <v>36</v>
      </c>
      <c r="B63" s="5" t="s">
        <v>56</v>
      </c>
      <c r="C63" s="8" t="str">
        <f t="shared" si="1"/>
        <v>Geology - Relogging</v>
      </c>
    </row>
    <row r="64" spans="1:3" x14ac:dyDescent="0.25">
      <c r="A64" s="5" t="s">
        <v>36</v>
      </c>
      <c r="B64" s="5" t="s">
        <v>57</v>
      </c>
      <c r="C64" s="8" t="str">
        <f t="shared" si="1"/>
        <v>Geology - Review of exploration results</v>
      </c>
    </row>
    <row r="65" spans="1:3" x14ac:dyDescent="0.25">
      <c r="A65" s="5" t="s">
        <v>36</v>
      </c>
      <c r="B65" s="5" t="s">
        <v>58</v>
      </c>
      <c r="C65" s="8" t="str">
        <f t="shared" si="1"/>
        <v>Geology - Structural geology</v>
      </c>
    </row>
    <row r="66" spans="1:3" x14ac:dyDescent="0.25">
      <c r="A66" s="5" t="s">
        <v>60</v>
      </c>
      <c r="B66" s="5" t="s">
        <v>59</v>
      </c>
      <c r="C66" s="8" t="str">
        <f t="shared" ref="C66:C97" si="2">CONCATENATE(A66," - ",B66)</f>
        <v>Geophysics - Aerial EM surveys</v>
      </c>
    </row>
    <row r="67" spans="1:3" x14ac:dyDescent="0.25">
      <c r="A67" s="5" t="s">
        <v>60</v>
      </c>
      <c r="B67" s="5" t="s">
        <v>61</v>
      </c>
      <c r="C67" s="8" t="str">
        <f t="shared" si="2"/>
        <v>Geophysics - Aerial magnetic surveys</v>
      </c>
    </row>
    <row r="68" spans="1:3" x14ac:dyDescent="0.25">
      <c r="A68" s="5" t="s">
        <v>60</v>
      </c>
      <c r="B68" s="5" t="s">
        <v>62</v>
      </c>
      <c r="C68" s="8" t="str">
        <f t="shared" si="2"/>
        <v>Geophysics - Aerial multispectral scanning</v>
      </c>
    </row>
    <row r="69" spans="1:3" x14ac:dyDescent="0.25">
      <c r="A69" s="5" t="s">
        <v>60</v>
      </c>
      <c r="B69" s="5" t="s">
        <v>63</v>
      </c>
      <c r="C69" s="8" t="str">
        <f t="shared" si="2"/>
        <v>Geophysics - Aerial photography</v>
      </c>
    </row>
    <row r="70" spans="1:3" x14ac:dyDescent="0.25">
      <c r="A70" s="5" t="s">
        <v>60</v>
      </c>
      <c r="B70" s="5" t="s">
        <v>64</v>
      </c>
      <c r="C70" s="8" t="str">
        <f t="shared" si="2"/>
        <v>Geophysics - Aerial radioactivity surveys</v>
      </c>
    </row>
    <row r="71" spans="1:3" x14ac:dyDescent="0.25">
      <c r="A71" s="5" t="s">
        <v>60</v>
      </c>
      <c r="B71" s="5" t="s">
        <v>65</v>
      </c>
      <c r="C71" s="8" t="str">
        <f t="shared" si="2"/>
        <v>Geophysics - Audiomagnetotelluric surveys</v>
      </c>
    </row>
    <row r="72" spans="1:3" x14ac:dyDescent="0.25">
      <c r="A72" s="5" t="s">
        <v>60</v>
      </c>
      <c r="B72" s="5" t="s">
        <v>66</v>
      </c>
      <c r="C72" s="8" t="str">
        <f t="shared" si="2"/>
        <v>Geophysics - Digital elevation modelling</v>
      </c>
    </row>
    <row r="73" spans="1:3" x14ac:dyDescent="0.25">
      <c r="A73" s="5" t="s">
        <v>60</v>
      </c>
      <c r="B73" s="5" t="s">
        <v>67</v>
      </c>
      <c r="C73" s="8" t="str">
        <f t="shared" si="2"/>
        <v>Geophysics - Electrical surveys</v>
      </c>
    </row>
    <row r="74" spans="1:3" x14ac:dyDescent="0.25">
      <c r="A74" s="5" t="s">
        <v>60</v>
      </c>
      <c r="B74" s="5" t="s">
        <v>68</v>
      </c>
      <c r="C74" s="8" t="str">
        <f t="shared" si="2"/>
        <v>Geophysics - Geophysical interpretation</v>
      </c>
    </row>
    <row r="75" spans="1:3" x14ac:dyDescent="0.25">
      <c r="A75" s="5" t="s">
        <v>60</v>
      </c>
      <c r="B75" s="5" t="s">
        <v>69</v>
      </c>
      <c r="C75" s="8" t="str">
        <f t="shared" si="2"/>
        <v>Geophysics - Geophysical logging</v>
      </c>
    </row>
    <row r="76" spans="1:3" x14ac:dyDescent="0.25">
      <c r="A76" s="5" t="s">
        <v>60</v>
      </c>
      <c r="B76" s="5" t="s">
        <v>70</v>
      </c>
      <c r="C76" s="8" t="str">
        <f t="shared" si="2"/>
        <v>Geophysics - Gravity surveys</v>
      </c>
    </row>
    <row r="77" spans="1:3" x14ac:dyDescent="0.25">
      <c r="A77" s="5" t="s">
        <v>60</v>
      </c>
      <c r="B77" s="5" t="s">
        <v>71</v>
      </c>
      <c r="C77" s="8" t="str">
        <f t="shared" si="2"/>
        <v>Geophysics - Ground EM surveys</v>
      </c>
    </row>
    <row r="78" spans="1:3" x14ac:dyDescent="0.25">
      <c r="A78" s="5" t="s">
        <v>60</v>
      </c>
      <c r="B78" s="5" t="s">
        <v>72</v>
      </c>
      <c r="C78" s="8" t="str">
        <f t="shared" si="2"/>
        <v>Geophysics - Ground magnetic surveys</v>
      </c>
    </row>
    <row r="79" spans="1:3" x14ac:dyDescent="0.25">
      <c r="A79" s="5" t="s">
        <v>60</v>
      </c>
      <c r="B79" s="5" t="s">
        <v>73</v>
      </c>
      <c r="C79" s="8" t="str">
        <f t="shared" si="2"/>
        <v>Geophysics - Ground radar surveys</v>
      </c>
    </row>
    <row r="80" spans="1:3" x14ac:dyDescent="0.25">
      <c r="A80" s="5" t="s">
        <v>60</v>
      </c>
      <c r="B80" s="5" t="s">
        <v>74</v>
      </c>
      <c r="C80" s="8" t="str">
        <f t="shared" si="2"/>
        <v>Geophysics - Ground radioactivity surveys</v>
      </c>
    </row>
    <row r="81" spans="1:3" x14ac:dyDescent="0.25">
      <c r="A81" s="5" t="s">
        <v>60</v>
      </c>
      <c r="B81" s="5" t="s">
        <v>75</v>
      </c>
      <c r="C81" s="8" t="str">
        <f t="shared" si="2"/>
        <v>Geophysics - IP surveys</v>
      </c>
    </row>
    <row r="82" spans="1:3" x14ac:dyDescent="0.25">
      <c r="A82" s="5" t="s">
        <v>60</v>
      </c>
      <c r="B82" s="5" t="s">
        <v>76</v>
      </c>
      <c r="C82" s="8" t="str">
        <f t="shared" si="2"/>
        <v>Geophysics - Landsat</v>
      </c>
    </row>
    <row r="83" spans="1:3" x14ac:dyDescent="0.25">
      <c r="A83" s="5" t="s">
        <v>60</v>
      </c>
      <c r="B83" s="5" t="s">
        <v>12</v>
      </c>
      <c r="C83" s="8" t="str">
        <f t="shared" si="2"/>
        <v>Geophysics - Other</v>
      </c>
    </row>
    <row r="84" spans="1:3" x14ac:dyDescent="0.25">
      <c r="A84" s="5" t="s">
        <v>60</v>
      </c>
      <c r="B84" s="5" t="s">
        <v>77</v>
      </c>
      <c r="C84" s="8" t="str">
        <f t="shared" si="2"/>
        <v>Geophysics - Photogrammetry</v>
      </c>
    </row>
    <row r="85" spans="1:3" x14ac:dyDescent="0.25">
      <c r="A85" s="5" t="s">
        <v>60</v>
      </c>
      <c r="B85" s="5" t="s">
        <v>78</v>
      </c>
      <c r="C85" s="8" t="str">
        <f t="shared" si="2"/>
        <v>Geophysics - Radioactivity surveys</v>
      </c>
    </row>
    <row r="86" spans="1:3" x14ac:dyDescent="0.25">
      <c r="A86" s="5" t="s">
        <v>60</v>
      </c>
      <c r="B86" s="5" t="s">
        <v>79</v>
      </c>
      <c r="C86" s="8" t="str">
        <f t="shared" si="2"/>
        <v>Geophysics - Resistivity surveys</v>
      </c>
    </row>
    <row r="87" spans="1:3" x14ac:dyDescent="0.25">
      <c r="A87" s="5" t="s">
        <v>60</v>
      </c>
      <c r="B87" s="5" t="s">
        <v>80</v>
      </c>
      <c r="C87" s="8" t="str">
        <f t="shared" si="2"/>
        <v>Geophysics - Satellite imagery</v>
      </c>
    </row>
    <row r="88" spans="1:3" x14ac:dyDescent="0.25">
      <c r="A88" s="5" t="s">
        <v>60</v>
      </c>
      <c r="B88" s="5" t="s">
        <v>81</v>
      </c>
      <c r="C88" s="8" t="str">
        <f t="shared" si="2"/>
        <v>Geophysics - Seismic interpretation</v>
      </c>
    </row>
    <row r="89" spans="1:3" x14ac:dyDescent="0.25">
      <c r="A89" s="5" t="s">
        <v>60</v>
      </c>
      <c r="B89" s="5" t="s">
        <v>82</v>
      </c>
      <c r="C89" s="8" t="str">
        <f t="shared" si="2"/>
        <v>Geophysics - Seismic surveys</v>
      </c>
    </row>
    <row r="90" spans="1:3" x14ac:dyDescent="0.25">
      <c r="A90" s="5" t="s">
        <v>60</v>
      </c>
      <c r="B90" s="5" t="s">
        <v>83</v>
      </c>
      <c r="C90" s="8" t="str">
        <f t="shared" si="2"/>
        <v>Geophysics - SP surveys</v>
      </c>
    </row>
    <row r="91" spans="1:3" x14ac:dyDescent="0.25">
      <c r="A91" s="5" t="s">
        <v>60</v>
      </c>
      <c r="B91" s="5" t="s">
        <v>84</v>
      </c>
      <c r="C91" s="8" t="str">
        <f t="shared" si="2"/>
        <v>Geophysics - Surveying</v>
      </c>
    </row>
    <row r="92" spans="1:3" x14ac:dyDescent="0.25">
      <c r="A92" s="5" t="s">
        <v>97</v>
      </c>
      <c r="B92" s="5" t="s">
        <v>12</v>
      </c>
      <c r="C92" s="8" t="str">
        <f t="shared" si="2"/>
        <v>Land Access Native Title - Other</v>
      </c>
    </row>
    <row r="93" spans="1:3" x14ac:dyDescent="0.25">
      <c r="A93" s="5" t="s">
        <v>91</v>
      </c>
      <c r="B93" s="5" t="s">
        <v>90</v>
      </c>
      <c r="C93" s="8" t="str">
        <f t="shared" si="2"/>
        <v>Mining - Care and Maintenance</v>
      </c>
    </row>
    <row r="94" spans="1:3" x14ac:dyDescent="0.25">
      <c r="A94" s="5" t="s">
        <v>91</v>
      </c>
      <c r="B94" s="5" t="s">
        <v>92</v>
      </c>
      <c r="C94" s="8" t="str">
        <f t="shared" si="2"/>
        <v>Mining - Development</v>
      </c>
    </row>
    <row r="95" spans="1:3" x14ac:dyDescent="0.25">
      <c r="A95" s="5" t="s">
        <v>91</v>
      </c>
      <c r="B95" s="5" t="s">
        <v>93</v>
      </c>
      <c r="C95" s="8" t="str">
        <f t="shared" si="2"/>
        <v>Mining - Environmental - Mining</v>
      </c>
    </row>
    <row r="96" spans="1:3" x14ac:dyDescent="0.25">
      <c r="A96" s="5" t="s">
        <v>91</v>
      </c>
      <c r="B96" s="5" t="s">
        <v>12</v>
      </c>
      <c r="C96" s="8" t="str">
        <f t="shared" si="2"/>
        <v>Mining - Other</v>
      </c>
    </row>
    <row r="97" spans="1:3" x14ac:dyDescent="0.25">
      <c r="A97" s="5" t="s">
        <v>91</v>
      </c>
      <c r="B97" s="5" t="s">
        <v>94</v>
      </c>
      <c r="C97" s="8" t="str">
        <f t="shared" si="2"/>
        <v>Mining - Production</v>
      </c>
    </row>
    <row r="98" spans="1:3" x14ac:dyDescent="0.25">
      <c r="A98" s="5" t="s">
        <v>88</v>
      </c>
      <c r="B98" s="5" t="s">
        <v>12</v>
      </c>
      <c r="C98" s="8" t="str">
        <f t="shared" ref="C98:C101" si="3">CONCATENATE(A98," - ",B98)</f>
        <v>Rent/Rates - Other</v>
      </c>
    </row>
    <row r="99" spans="1:3" x14ac:dyDescent="0.25">
      <c r="A99" s="5" t="s">
        <v>88</v>
      </c>
      <c r="B99" s="5" t="s">
        <v>87</v>
      </c>
      <c r="C99" s="8" t="str">
        <f t="shared" si="3"/>
        <v>Rent/Rates - Rates</v>
      </c>
    </row>
    <row r="100" spans="1:3" x14ac:dyDescent="0.25">
      <c r="A100" s="5" t="s">
        <v>88</v>
      </c>
      <c r="B100" s="5" t="s">
        <v>89</v>
      </c>
      <c r="C100" s="8" t="str">
        <f t="shared" si="3"/>
        <v>Rent/Rates - Rent</v>
      </c>
    </row>
    <row r="101" spans="1:3" x14ac:dyDescent="0.25">
      <c r="A101" s="5" t="s">
        <v>111</v>
      </c>
      <c r="B101" s="5" t="s">
        <v>111</v>
      </c>
      <c r="C101" s="8" t="str">
        <f t="shared" si="3"/>
        <v>Travel - Travel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5</vt:lpstr>
      <vt:lpstr>E-Form5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Suraj</cp:lastModifiedBy>
  <dcterms:created xsi:type="dcterms:W3CDTF">2016-05-27T06:38:37Z</dcterms:created>
  <dcterms:modified xsi:type="dcterms:W3CDTF">2020-02-25T03:52:56Z</dcterms:modified>
</cp:coreProperties>
</file>